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25" windowHeight="5220" activeTab="0"/>
  </bookViews>
  <sheets>
    <sheet name="ЧР-ВК-Жен" sheetId="1" r:id="rId1"/>
  </sheets>
  <externalReferences>
    <externalReference r:id="rId4"/>
    <externalReference r:id="rId5"/>
    <externalReference r:id="rId6"/>
  </externalReferences>
  <definedNames>
    <definedName name="_xlnm.Print_Titles" localSheetId="0">'ЧР-ВК-Жен'!$19:$19</definedName>
    <definedName name="к">#REF!</definedName>
    <definedName name="_xlnm.Print_Area" localSheetId="0">'ЧР-ВК-Жен'!$A$1:$J$39</definedName>
    <definedName name="Очки" localSheetId="0">#REF!</definedName>
    <definedName name="Очки">#REF!</definedName>
    <definedName name="ОчкиГонки" localSheetId="0">#REF!</definedName>
    <definedName name="ОчкиГонки">#REF!</definedName>
    <definedName name="Присвоение" localSheetId="0">#REF!</definedName>
    <definedName name="Присвоение">#REF!</definedName>
    <definedName name="проба">#REF!</definedName>
    <definedName name="Территории" localSheetId="0">#REF!</definedName>
    <definedName name="Территории">#REF!</definedName>
    <definedName name="ФИС" localSheetId="0">#REF!</definedName>
    <definedName name="ФИС">#REF!</definedName>
    <definedName name="ц">#REF!</definedName>
  </definedNames>
  <calcPr fullCalcOnLoad="1"/>
</workbook>
</file>

<file path=xl/sharedStrings.xml><?xml version="1.0" encoding="utf-8"?>
<sst xmlns="http://schemas.openxmlformats.org/spreadsheetml/2006/main" count="78" uniqueCount="63">
  <si>
    <t>Министерство спорта Российской Федерации</t>
  </si>
  <si>
    <t>Федерация Альпинизма России</t>
  </si>
  <si>
    <t>Чемпионат России по альпинизму (дисциплина скайранинг)</t>
  </si>
  <si>
    <t>Вертикальный Километр</t>
  </si>
  <si>
    <t>МЕСТО ПРОВЕДЕНИЯ: ПОС. ТЕРСКОЛ, ПОЛЯНА АЗАУ</t>
  </si>
  <si>
    <t>НАЧАЛО ГОНКИ: 09ч00м</t>
  </si>
  <si>
    <t>ДАТА ПРОВЕДЕНИЯ: 05 МАЯ 2016</t>
  </si>
  <si>
    <t xml:space="preserve"> Жюри соревнований:</t>
  </si>
  <si>
    <t xml:space="preserve"> Технические данные:</t>
  </si>
  <si>
    <t>1 км.</t>
  </si>
  <si>
    <t xml:space="preserve"> Главный судья:</t>
  </si>
  <si>
    <t>Овчиников А.С. (ВС, г.Магнитогорск)</t>
  </si>
  <si>
    <t xml:space="preserve"> Дистанция:</t>
  </si>
  <si>
    <t>3900 м</t>
  </si>
  <si>
    <t>Зам. глав. судьи по безопасности:</t>
  </si>
  <si>
    <t>Егорин С.В. (1кат., г. Владикавказ)</t>
  </si>
  <si>
    <t xml:space="preserve"> Максимальный перепад (HD):</t>
  </si>
  <si>
    <t>1000м</t>
  </si>
  <si>
    <t xml:space="preserve"> Главный секретарь:</t>
  </si>
  <si>
    <t xml:space="preserve">Могучая Т.В. (1 кат., г.Санкт-Петербург) </t>
  </si>
  <si>
    <t xml:space="preserve"> Максимальный подъем (МС):</t>
  </si>
  <si>
    <t xml:space="preserve"> Сумма перепадов (ТС):</t>
  </si>
  <si>
    <t>1000 м</t>
  </si>
  <si>
    <t>Место</t>
  </si>
  <si>
    <t>Старт. номер</t>
  </si>
  <si>
    <t>Фамилия Имя</t>
  </si>
  <si>
    <t>Год рожд.</t>
  </si>
  <si>
    <t>Разряд</t>
  </si>
  <si>
    <t>Страна - Регион - ДСО - Клуб</t>
  </si>
  <si>
    <t>Результат</t>
  </si>
  <si>
    <t>Отстав.</t>
  </si>
  <si>
    <t>Присвоение</t>
  </si>
  <si>
    <t>мс</t>
  </si>
  <si>
    <t>МС</t>
  </si>
  <si>
    <t>КМС</t>
  </si>
  <si>
    <t>КБР - ЦСКА</t>
  </si>
  <si>
    <t>кмс</t>
  </si>
  <si>
    <t>1р</t>
  </si>
  <si>
    <t>Свердловская область</t>
  </si>
  <si>
    <t>Кабардино-Балкария - ЦСКА</t>
  </si>
  <si>
    <t>Не стартовали:</t>
  </si>
  <si>
    <t>Главный судья</t>
  </si>
  <si>
    <t>Главный секретарь</t>
  </si>
  <si>
    <t>ИТОГОВЫЙ  ПРОТОКОЛ РЕЗУЛЬТАТОВ. ЖЕНЩИНЫ.</t>
  </si>
  <si>
    <t>ОКОНЧАНИЕ ГОНКИ: 10ч21м</t>
  </si>
  <si>
    <t>Кравченко Елена Сергеевна</t>
  </si>
  <si>
    <t>Иркутская Область</t>
  </si>
  <si>
    <t>Королятина Надежда Вячеславовна</t>
  </si>
  <si>
    <t>Красноярский край, ЦСКА,</t>
  </si>
  <si>
    <t>Стефанишина Оксана Михайловна</t>
  </si>
  <si>
    <t>Швецова Анастасия Федоровна</t>
  </si>
  <si>
    <t>Санкт-Петербург - ВИФК</t>
  </si>
  <si>
    <t>Зеленова Диана Владимировна</t>
  </si>
  <si>
    <t>Андрейцева Екатерина Владимировна</t>
  </si>
  <si>
    <t>Лебедева Елена Сергеевна</t>
  </si>
  <si>
    <t>Саратовская Область</t>
  </si>
  <si>
    <t>Бурлакова Екатерина Владимировна</t>
  </si>
  <si>
    <t>Прохорова Варвара Александровна</t>
  </si>
  <si>
    <t>Ермакова Нина Витальевна</t>
  </si>
  <si>
    <t>Малахова Полина Сергеевна</t>
  </si>
  <si>
    <t>Санкт-Петербург</t>
  </si>
  <si>
    <t>Митяева Екатерина Михайловна</t>
  </si>
  <si>
    <t xml:space="preserve">Могучая Т.В. (1р кат., г.Санкт-Петербург)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</si>
</sst>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.0"/>
    <numFmt numFmtId="173" formatCode="\+m:ss.0"/>
    <numFmt numFmtId="174" formatCode="\+h:mm:ss.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8"/>
      <name val="Arial Unicode MS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 style="hair"/>
    </border>
    <border>
      <left/>
      <right style="hair"/>
      <top style="hair"/>
      <bottom style="hair"/>
    </border>
  </borders>
  <cellStyleXfs count="12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0" fontId="34" fillId="31" borderId="8" applyNumberFormat="0" applyFont="0" applyAlignment="0" applyProtection="0"/>
    <xf numFmtId="0" fontId="34" fillId="31" borderId="8" applyNumberFormat="0" applyFont="0" applyAlignment="0" applyProtection="0"/>
    <xf numFmtId="0" fontId="34" fillId="31" borderId="8" applyNumberFormat="0" applyFont="0" applyAlignment="0" applyProtection="0"/>
    <xf numFmtId="0" fontId="34" fillId="31" borderId="8" applyNumberFormat="0" applyFont="0" applyAlignment="0" applyProtection="0"/>
    <xf numFmtId="0" fontId="34" fillId="31" borderId="8" applyNumberFormat="0" applyFont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22" fillId="33" borderId="17" xfId="0" applyFont="1" applyFill="1" applyBorder="1" applyAlignment="1">
      <alignment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right" vertical="center"/>
    </xf>
    <xf numFmtId="0" fontId="22" fillId="34" borderId="0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3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6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/>
    </xf>
    <xf numFmtId="0" fontId="26" fillId="33" borderId="28" xfId="107" applyFont="1" applyFill="1" applyBorder="1" applyAlignment="1">
      <alignment horizontal="center" vertical="center" wrapText="1"/>
      <protection/>
    </xf>
    <xf numFmtId="0" fontId="27" fillId="33" borderId="28" xfId="107" applyFont="1" applyFill="1" applyBorder="1" applyAlignment="1">
      <alignment horizontal="center" vertical="center" wrapText="1"/>
      <protection/>
    </xf>
    <xf numFmtId="0" fontId="27" fillId="33" borderId="16" xfId="107" applyFont="1" applyFill="1" applyBorder="1" applyAlignment="1">
      <alignment horizontal="center" vertical="center" wrapText="1"/>
      <protection/>
    </xf>
    <xf numFmtId="0" fontId="27" fillId="33" borderId="28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9" fillId="0" borderId="29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vertical="center"/>
    </xf>
    <xf numFmtId="0" fontId="29" fillId="0" borderId="30" xfId="0" applyFont="1" applyFill="1" applyBorder="1" applyAlignment="1">
      <alignment horizontal="center" vertical="center" wrapText="1"/>
    </xf>
    <xf numFmtId="172" fontId="28" fillId="0" borderId="29" xfId="0" applyNumberFormat="1" applyFont="1" applyFill="1" applyBorder="1" applyAlignment="1">
      <alignment horizontal="center" vertical="center"/>
    </xf>
    <xf numFmtId="173" fontId="22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1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29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vertical="center"/>
    </xf>
    <xf numFmtId="0" fontId="29" fillId="0" borderId="33" xfId="0" applyFont="1" applyFill="1" applyBorder="1" applyAlignment="1">
      <alignment horizontal="center" vertical="center"/>
    </xf>
    <xf numFmtId="172" fontId="28" fillId="0" borderId="33" xfId="0" applyNumberFormat="1" applyFont="1" applyFill="1" applyBorder="1" applyAlignment="1">
      <alignment horizontal="center" vertical="center"/>
    </xf>
    <xf numFmtId="174" fontId="22" fillId="0" borderId="33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35" xfId="107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2" fillId="0" borderId="36" xfId="107" applyFont="1" applyFill="1" applyBorder="1" applyAlignment="1">
      <alignment horizontal="center" vertical="center"/>
      <protection/>
    </xf>
    <xf numFmtId="0" fontId="21" fillId="0" borderId="33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7" fillId="33" borderId="16" xfId="107" applyFont="1" applyFill="1" applyBorder="1" applyAlignment="1">
      <alignment vertical="center" wrapText="1"/>
      <protection/>
    </xf>
    <xf numFmtId="0" fontId="27" fillId="33" borderId="18" xfId="107" applyFont="1" applyFill="1" applyBorder="1" applyAlignment="1">
      <alignment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32" fillId="0" borderId="0" xfId="107" applyFont="1" applyFill="1" applyBorder="1" applyAlignment="1">
      <alignment horizontal="left" vertical="center"/>
      <protection/>
    </xf>
    <xf numFmtId="0" fontId="28" fillId="33" borderId="16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9" fillId="0" borderId="30" xfId="0" applyFont="1" applyFill="1" applyBorder="1" applyAlignment="1">
      <alignment vertical="center" wrapText="1"/>
    </xf>
    <xf numFmtId="0" fontId="29" fillId="0" borderId="39" xfId="0" applyFont="1" applyFill="1" applyBorder="1" applyAlignment="1">
      <alignment vertical="center" wrapText="1"/>
    </xf>
    <xf numFmtId="0" fontId="29" fillId="0" borderId="32" xfId="0" applyFont="1" applyFill="1" applyBorder="1" applyAlignment="1">
      <alignment vertical="center" wrapText="1"/>
    </xf>
    <xf numFmtId="0" fontId="29" fillId="0" borderId="40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vertical="center" wrapText="1"/>
    </xf>
  </cellXfs>
  <cellStyles count="110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6" xfId="42"/>
    <cellStyle name="20% - Акцент6 2" xfId="43"/>
    <cellStyle name="20% - Акцент6 3" xfId="44"/>
    <cellStyle name="40% - Акцент1" xfId="45"/>
    <cellStyle name="40% - Акцент1 2" xfId="46"/>
    <cellStyle name="40% - Акцент1 3" xfId="47"/>
    <cellStyle name="40% - Акцент2" xfId="48"/>
    <cellStyle name="40% - Акцент2 2" xfId="49"/>
    <cellStyle name="40% - Акцент2 3" xfId="50"/>
    <cellStyle name="40% - Акцент3" xfId="51"/>
    <cellStyle name="40% - Акцент3 2" xfId="52"/>
    <cellStyle name="40% - Акцент3 3" xfId="53"/>
    <cellStyle name="40% - Акцент3 4" xfId="54"/>
    <cellStyle name="40% - Акцент3 5" xfId="55"/>
    <cellStyle name="40% - Акцент3 6" xfId="56"/>
    <cellStyle name="40% - Акцент4" xfId="57"/>
    <cellStyle name="40% - Акцент4 2" xfId="58"/>
    <cellStyle name="40% - Акцент4 3" xfId="59"/>
    <cellStyle name="40% - Акцент5" xfId="60"/>
    <cellStyle name="40% - Акцент5 2" xfId="61"/>
    <cellStyle name="40% - Акцент5 3" xfId="62"/>
    <cellStyle name="40% - Акцент6" xfId="63"/>
    <cellStyle name="40% - Акцент6 2" xfId="64"/>
    <cellStyle name="40% - Акцент6 3" xfId="65"/>
    <cellStyle name="60% - Акцент1" xfId="66"/>
    <cellStyle name="60% - Акцент2" xfId="67"/>
    <cellStyle name="60% - Акцент3" xfId="68"/>
    <cellStyle name="60% - Акцент3 2" xfId="69"/>
    <cellStyle name="60% - Акцент3 3" xfId="70"/>
    <cellStyle name="60% - Акцент3 4" xfId="71"/>
    <cellStyle name="60% - Акцент3 5" xfId="72"/>
    <cellStyle name="60% - Акцент4" xfId="73"/>
    <cellStyle name="60% - Акцент4 2" xfId="74"/>
    <cellStyle name="60% - Акцент4 3" xfId="75"/>
    <cellStyle name="60% - Акцент4 4" xfId="76"/>
    <cellStyle name="60% - Акцент4 5" xfId="77"/>
    <cellStyle name="60% - Акцент5" xfId="78"/>
    <cellStyle name="60% - Акцент6" xfId="79"/>
    <cellStyle name="60% - Акцент6 2" xfId="80"/>
    <cellStyle name="60% - Акцент6 3" xfId="81"/>
    <cellStyle name="60% - Акцент6 4" xfId="82"/>
    <cellStyle name="60% - Акцент6 5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Обычный 2" xfId="103"/>
    <cellStyle name="Обычный 3" xfId="104"/>
    <cellStyle name="Обычный 4" xfId="105"/>
    <cellStyle name="Обычный 5" xfId="106"/>
    <cellStyle name="Обычный_Стартовый протокол Смирнов_20101106_Results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Примечание 7" xfId="116"/>
    <cellStyle name="Percent" xfId="117"/>
    <cellStyle name="Связанная ячейка" xfId="118"/>
    <cellStyle name="Текст предупреждения" xfId="119"/>
    <cellStyle name="Comma" xfId="120"/>
    <cellStyle name="Comma [0]" xfId="121"/>
    <cellStyle name="Финансовый 2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YandexDisk\&#1069;&#1083;&#1100;&#1073;&#1088;&#1091;&#1089;-2016\&#1043;&#1086;&#1090;&#1086;&#1074;&#1086;&#1077;\&#1042;&#1050;_&#1063;&#1056;_&#1084;&#1091;&#1078;&#1095;&#1080;&#1085;&#1099;_0505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YandexDisk\&#1069;&#1083;&#1100;&#1073;&#1088;&#1091;&#1089;-2016\&#1043;&#1086;&#1090;&#1086;&#1074;&#1086;&#1077;\&#1042;&#1050;_&#1063;&#1056;_&#1078;&#1077;&#1085;&#1097;&#1080;&#1085;&#1099;_0505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%20&#1069;&#1083;&#1100;&#1073;&#1088;&#1091;&#1089;-&#1088;&#1077;&#108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0505_Мужчины"/>
      <sheetName val="Официальный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0505_Женщины"/>
      <sheetName val="Официальная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зау М"/>
      <sheetName val="Бочки М"/>
      <sheetName val="Азау Ж"/>
      <sheetName val="Бочки Ж"/>
      <sheetName val="КР М"/>
      <sheetName val="КР 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M38"/>
  <sheetViews>
    <sheetView tabSelected="1" view="pageBreakPreview" zoomScale="110" zoomScaleNormal="70" zoomScaleSheetLayoutView="110" zoomScalePageLayoutView="0" workbookViewId="0" topLeftCell="A19">
      <selection activeCell="C23" sqref="C23"/>
    </sheetView>
  </sheetViews>
  <sheetFormatPr defaultColWidth="9.140625" defaultRowHeight="12.75"/>
  <cols>
    <col min="1" max="1" width="6.28125" style="2" customWidth="1"/>
    <col min="2" max="2" width="7.28125" style="2" bestFit="1" customWidth="1"/>
    <col min="3" max="3" width="40.140625" style="2" customWidth="1"/>
    <col min="4" max="4" width="5.28125" style="2" customWidth="1"/>
    <col min="5" max="5" width="6.8515625" style="66" customWidth="1"/>
    <col min="6" max="6" width="13.8515625" style="2" customWidth="1"/>
    <col min="7" max="7" width="9.7109375" style="2" customWidth="1"/>
    <col min="8" max="8" width="11.8515625" style="2" customWidth="1"/>
    <col min="9" max="9" width="12.140625" style="2" customWidth="1"/>
    <col min="10" max="10" width="9.421875" style="2" customWidth="1"/>
    <col min="11" max="11" width="13.28125" style="2" customWidth="1"/>
    <col min="12" max="12" width="9.28125" style="2" customWidth="1"/>
    <col min="13" max="13" width="10.00390625" style="2" bestFit="1" customWidth="1"/>
    <col min="14" max="15" width="9.140625" style="2" customWidth="1"/>
    <col min="16" max="16" width="9.57421875" style="2" customWidth="1"/>
    <col min="17" max="16384" width="9.140625" style="2" customWidth="1"/>
  </cols>
  <sheetData>
    <row r="1" spans="1:11" ht="15.7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5"/>
      <c r="K1" s="1"/>
    </row>
    <row r="2" spans="1:11" ht="15.75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8"/>
      <c r="K2" s="1"/>
    </row>
    <row r="3" spans="1:10" ht="6.75" customHeight="1">
      <c r="A3" s="76"/>
      <c r="B3" s="77"/>
      <c r="C3" s="77"/>
      <c r="D3" s="77"/>
      <c r="E3" s="77"/>
      <c r="F3" s="77"/>
      <c r="G3" s="77"/>
      <c r="H3" s="77"/>
      <c r="I3" s="77"/>
      <c r="J3" s="78"/>
    </row>
    <row r="4" spans="1:11" s="4" customFormat="1" ht="23.25">
      <c r="A4" s="79" t="s">
        <v>2</v>
      </c>
      <c r="B4" s="80"/>
      <c r="C4" s="80"/>
      <c r="D4" s="80"/>
      <c r="E4" s="80"/>
      <c r="F4" s="80"/>
      <c r="G4" s="80"/>
      <c r="H4" s="80"/>
      <c r="I4" s="80"/>
      <c r="J4" s="81"/>
      <c r="K4" s="3"/>
    </row>
    <row r="5" spans="1:11" s="4" customFormat="1" ht="21">
      <c r="A5" s="82" t="s">
        <v>3</v>
      </c>
      <c r="B5" s="83"/>
      <c r="C5" s="83"/>
      <c r="D5" s="83"/>
      <c r="E5" s="83"/>
      <c r="F5" s="83"/>
      <c r="G5" s="83"/>
      <c r="H5" s="83"/>
      <c r="I5" s="83"/>
      <c r="J5" s="84"/>
      <c r="K5" s="3"/>
    </row>
    <row r="6" ht="6" customHeight="1">
      <c r="E6" s="2"/>
    </row>
    <row r="7" spans="1:11" ht="18.75" customHeight="1">
      <c r="A7" s="70" t="s">
        <v>43</v>
      </c>
      <c r="B7" s="70"/>
      <c r="C7" s="70"/>
      <c r="D7" s="70"/>
      <c r="E7" s="70"/>
      <c r="F7" s="70"/>
      <c r="G7" s="70"/>
      <c r="H7" s="70"/>
      <c r="I7" s="70"/>
      <c r="J7" s="70"/>
      <c r="K7" s="5"/>
    </row>
    <row r="8" spans="1:11" ht="12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6"/>
    </row>
    <row r="9" spans="1:12" ht="6" customHeight="1">
      <c r="A9" s="7"/>
      <c r="B9" s="7"/>
      <c r="C9" s="7"/>
      <c r="D9" s="7"/>
      <c r="E9" s="7"/>
      <c r="F9" s="7"/>
      <c r="G9" s="7"/>
      <c r="H9" s="7"/>
      <c r="I9" s="7"/>
      <c r="L9" s="8"/>
    </row>
    <row r="10" spans="1:11" ht="12.75" customHeight="1">
      <c r="A10" s="9" t="s">
        <v>4</v>
      </c>
      <c r="B10" s="10"/>
      <c r="C10" s="10"/>
      <c r="D10" s="10"/>
      <c r="E10" s="64"/>
      <c r="F10" s="10"/>
      <c r="G10" s="10"/>
      <c r="H10" s="10"/>
      <c r="I10" s="11"/>
      <c r="J10" s="12" t="s">
        <v>5</v>
      </c>
      <c r="K10" s="13"/>
    </row>
    <row r="11" spans="1:11" ht="12.75" customHeight="1">
      <c r="A11" s="14" t="s">
        <v>6</v>
      </c>
      <c r="B11" s="15"/>
      <c r="C11" s="15"/>
      <c r="D11" s="15"/>
      <c r="E11" s="65"/>
      <c r="F11" s="15"/>
      <c r="G11" s="15"/>
      <c r="H11" s="15"/>
      <c r="I11" s="16"/>
      <c r="J11" s="17" t="s">
        <v>44</v>
      </c>
      <c r="K11" s="13"/>
    </row>
    <row r="12" spans="9:11" ht="6" customHeight="1">
      <c r="I12" s="13"/>
      <c r="J12" s="13"/>
      <c r="K12" s="13"/>
    </row>
    <row r="13" spans="1:11" ht="12.75" customHeight="1">
      <c r="A13" s="18" t="s">
        <v>7</v>
      </c>
      <c r="B13" s="19"/>
      <c r="C13" s="19"/>
      <c r="D13" s="19"/>
      <c r="E13" s="67"/>
      <c r="F13" s="19"/>
      <c r="G13" s="18" t="s">
        <v>8</v>
      </c>
      <c r="H13" s="20"/>
      <c r="I13" s="21"/>
      <c r="J13" s="22" t="s">
        <v>9</v>
      </c>
      <c r="K13" s="23"/>
    </row>
    <row r="14" spans="1:11" ht="12.75" customHeight="1">
      <c r="A14" s="24" t="s">
        <v>10</v>
      </c>
      <c r="B14" s="25"/>
      <c r="C14" s="26"/>
      <c r="D14" s="25"/>
      <c r="E14" s="28"/>
      <c r="F14" s="26" t="s">
        <v>11</v>
      </c>
      <c r="G14" s="27" t="s">
        <v>12</v>
      </c>
      <c r="H14" s="25"/>
      <c r="I14" s="28"/>
      <c r="J14" s="29" t="s">
        <v>13</v>
      </c>
      <c r="K14" s="23"/>
    </row>
    <row r="15" spans="1:11" ht="12.75" customHeight="1">
      <c r="A15" s="30" t="s">
        <v>14</v>
      </c>
      <c r="B15" s="31"/>
      <c r="C15" s="32"/>
      <c r="D15" s="31"/>
      <c r="E15" s="34"/>
      <c r="F15" s="32" t="s">
        <v>15</v>
      </c>
      <c r="G15" s="33" t="s">
        <v>16</v>
      </c>
      <c r="H15" s="31"/>
      <c r="I15" s="34"/>
      <c r="J15" s="35" t="s">
        <v>17</v>
      </c>
      <c r="K15" s="23"/>
    </row>
    <row r="16" spans="1:11" ht="12.75" customHeight="1">
      <c r="A16" s="30" t="s">
        <v>18</v>
      </c>
      <c r="B16" s="31"/>
      <c r="C16" s="32"/>
      <c r="D16" s="31"/>
      <c r="E16" s="34"/>
      <c r="F16" s="32" t="s">
        <v>19</v>
      </c>
      <c r="G16" s="33" t="s">
        <v>20</v>
      </c>
      <c r="H16" s="31"/>
      <c r="I16" s="34"/>
      <c r="J16" s="35" t="s">
        <v>17</v>
      </c>
      <c r="K16" s="23"/>
    </row>
    <row r="17" spans="1:11" ht="12.75" customHeight="1">
      <c r="A17" s="36"/>
      <c r="B17" s="37"/>
      <c r="C17" s="38"/>
      <c r="D17" s="37"/>
      <c r="E17" s="40"/>
      <c r="F17" s="38"/>
      <c r="G17" s="39" t="s">
        <v>21</v>
      </c>
      <c r="H17" s="37"/>
      <c r="I17" s="40"/>
      <c r="J17" s="41" t="s">
        <v>22</v>
      </c>
      <c r="K17" s="23"/>
    </row>
    <row r="18" spans="11:12" ht="12.75" customHeight="1">
      <c r="K18" s="23"/>
      <c r="L18" s="42"/>
    </row>
    <row r="19" spans="1:13" s="48" customFormat="1" ht="24.75" customHeight="1">
      <c r="A19" s="43" t="s">
        <v>23</v>
      </c>
      <c r="B19" s="44" t="s">
        <v>24</v>
      </c>
      <c r="C19" s="45" t="s">
        <v>25</v>
      </c>
      <c r="D19" s="44" t="s">
        <v>26</v>
      </c>
      <c r="E19" s="46" t="s">
        <v>27</v>
      </c>
      <c r="F19" s="71" t="s">
        <v>28</v>
      </c>
      <c r="G19" s="72"/>
      <c r="H19" s="45" t="s">
        <v>29</v>
      </c>
      <c r="I19" s="45" t="s">
        <v>30</v>
      </c>
      <c r="J19" s="47" t="s">
        <v>31</v>
      </c>
      <c r="K19" s="23"/>
      <c r="L19" s="42"/>
      <c r="M19" s="2"/>
    </row>
    <row r="20" spans="1:13" s="55" customFormat="1" ht="24.75" customHeight="1">
      <c r="A20" s="68">
        <v>1</v>
      </c>
      <c r="B20" s="49">
        <v>57</v>
      </c>
      <c r="C20" s="50" t="s">
        <v>45</v>
      </c>
      <c r="D20" s="49">
        <v>1979</v>
      </c>
      <c r="E20" s="51" t="s">
        <v>32</v>
      </c>
      <c r="F20" s="102" t="s">
        <v>46</v>
      </c>
      <c r="G20" s="103"/>
      <c r="H20" s="52">
        <v>0.037934027777777775</v>
      </c>
      <c r="I20" s="53"/>
      <c r="J20" s="54" t="s">
        <v>33</v>
      </c>
      <c r="K20" s="23"/>
      <c r="L20" s="42"/>
      <c r="M20" s="2"/>
    </row>
    <row r="21" spans="1:12" ht="24.75" customHeight="1">
      <c r="A21" s="62">
        <v>2</v>
      </c>
      <c r="B21" s="58">
        <v>345</v>
      </c>
      <c r="C21" s="57" t="s">
        <v>47</v>
      </c>
      <c r="D21" s="58">
        <v>1988</v>
      </c>
      <c r="E21" s="56" t="s">
        <v>32</v>
      </c>
      <c r="F21" s="104" t="s">
        <v>48</v>
      </c>
      <c r="G21" s="105"/>
      <c r="H21" s="59">
        <v>0.03907638888888889</v>
      </c>
      <c r="I21" s="60">
        <f>H21-$H$20</f>
        <v>0.0011423611111111148</v>
      </c>
      <c r="J21" s="61" t="s">
        <v>33</v>
      </c>
      <c r="K21" s="23"/>
      <c r="L21" s="42"/>
    </row>
    <row r="22" spans="1:12" ht="24.75" customHeight="1">
      <c r="A22" s="62">
        <v>3</v>
      </c>
      <c r="B22" s="58">
        <v>346</v>
      </c>
      <c r="C22" s="57" t="s">
        <v>49</v>
      </c>
      <c r="D22" s="58">
        <v>1984</v>
      </c>
      <c r="E22" s="56" t="s">
        <v>32</v>
      </c>
      <c r="F22" s="104" t="s">
        <v>35</v>
      </c>
      <c r="G22" s="105"/>
      <c r="H22" s="59">
        <v>0.03930324074074074</v>
      </c>
      <c r="I22" s="60">
        <f aca="true" t="shared" si="0" ref="I22:I30">H22-$H$20</f>
        <v>0.001369212962962968</v>
      </c>
      <c r="J22" s="54" t="s">
        <v>33</v>
      </c>
      <c r="K22" s="23"/>
      <c r="L22" s="42"/>
    </row>
    <row r="23" spans="1:12" ht="24.75" customHeight="1">
      <c r="A23" s="62">
        <v>4</v>
      </c>
      <c r="B23" s="58">
        <v>347</v>
      </c>
      <c r="C23" s="69" t="s">
        <v>50</v>
      </c>
      <c r="D23" s="58">
        <v>1996</v>
      </c>
      <c r="E23" s="66">
        <v>1</v>
      </c>
      <c r="F23" s="106" t="s">
        <v>51</v>
      </c>
      <c r="G23" s="107"/>
      <c r="H23" s="59">
        <v>0.04222453703703704</v>
      </c>
      <c r="I23" s="60">
        <f>H23-$H$20</f>
        <v>0.004290509259259265</v>
      </c>
      <c r="J23" s="61" t="s">
        <v>34</v>
      </c>
      <c r="K23" s="23"/>
      <c r="L23" s="42"/>
    </row>
    <row r="24" spans="1:12" ht="24.75" customHeight="1">
      <c r="A24" s="62">
        <v>5</v>
      </c>
      <c r="B24" s="58">
        <v>36</v>
      </c>
      <c r="C24" s="57" t="s">
        <v>52</v>
      </c>
      <c r="D24" s="58">
        <v>1986</v>
      </c>
      <c r="E24" s="56" t="s">
        <v>37</v>
      </c>
      <c r="F24" s="104" t="s">
        <v>38</v>
      </c>
      <c r="G24" s="105"/>
      <c r="H24" s="59">
        <v>0.042291666666666665</v>
      </c>
      <c r="I24" s="60">
        <f t="shared" si="0"/>
        <v>0.00435763888888889</v>
      </c>
      <c r="J24" s="61" t="s">
        <v>34</v>
      </c>
      <c r="K24" s="23"/>
      <c r="L24" s="42"/>
    </row>
    <row r="25" spans="1:12" ht="24.75" customHeight="1">
      <c r="A25" s="62">
        <v>6</v>
      </c>
      <c r="B25" s="58">
        <v>342</v>
      </c>
      <c r="C25" s="57" t="s">
        <v>53</v>
      </c>
      <c r="D25" s="58">
        <v>1982</v>
      </c>
      <c r="E25" s="56" t="s">
        <v>32</v>
      </c>
      <c r="F25" s="104" t="s">
        <v>35</v>
      </c>
      <c r="G25" s="105"/>
      <c r="H25" s="59">
        <v>0.0430462962962963</v>
      </c>
      <c r="I25" s="60">
        <f t="shared" si="0"/>
        <v>0.005112268518518523</v>
      </c>
      <c r="J25" s="61" t="s">
        <v>34</v>
      </c>
      <c r="K25" s="23"/>
      <c r="L25" s="42"/>
    </row>
    <row r="26" spans="1:12" ht="24.75" customHeight="1">
      <c r="A26" s="62">
        <v>7</v>
      </c>
      <c r="B26" s="58">
        <v>18</v>
      </c>
      <c r="C26" s="57" t="s">
        <v>54</v>
      </c>
      <c r="D26" s="58">
        <v>1987</v>
      </c>
      <c r="E26" s="56" t="s">
        <v>36</v>
      </c>
      <c r="F26" s="104" t="s">
        <v>55</v>
      </c>
      <c r="G26" s="105"/>
      <c r="H26" s="59">
        <v>0.04401388888888889</v>
      </c>
      <c r="I26" s="60">
        <f t="shared" si="0"/>
        <v>0.006079861111111112</v>
      </c>
      <c r="J26" s="61"/>
      <c r="K26" s="23"/>
      <c r="L26" s="42"/>
    </row>
    <row r="27" spans="1:12" ht="24.75" customHeight="1">
      <c r="A27" s="62">
        <v>8</v>
      </c>
      <c r="B27" s="58">
        <v>334</v>
      </c>
      <c r="C27" s="69" t="s">
        <v>56</v>
      </c>
      <c r="D27" s="58">
        <v>1995</v>
      </c>
      <c r="E27" s="66">
        <v>1</v>
      </c>
      <c r="F27" s="106" t="s">
        <v>51</v>
      </c>
      <c r="G27" s="107"/>
      <c r="H27" s="59">
        <v>0.044585648148148145</v>
      </c>
      <c r="I27" s="60">
        <f>H27-$H$20</f>
        <v>0.00665162037037037</v>
      </c>
      <c r="J27" s="61"/>
      <c r="K27" s="23"/>
      <c r="L27" s="42"/>
    </row>
    <row r="28" spans="1:12" ht="24.75" customHeight="1">
      <c r="A28" s="62">
        <v>9</v>
      </c>
      <c r="B28" s="58">
        <v>344</v>
      </c>
      <c r="C28" s="57" t="s">
        <v>57</v>
      </c>
      <c r="D28" s="58">
        <v>1991</v>
      </c>
      <c r="E28" s="56" t="s">
        <v>36</v>
      </c>
      <c r="F28" s="104" t="s">
        <v>35</v>
      </c>
      <c r="G28" s="105"/>
      <c r="H28" s="59">
        <v>0.04663888888888889</v>
      </c>
      <c r="I28" s="60">
        <f t="shared" si="0"/>
        <v>0.008704861111111115</v>
      </c>
      <c r="J28" s="61"/>
      <c r="K28" s="23"/>
      <c r="L28" s="42"/>
    </row>
    <row r="29" spans="1:12" ht="24.75" customHeight="1">
      <c r="A29" s="62">
        <v>10</v>
      </c>
      <c r="B29" s="58">
        <v>335</v>
      </c>
      <c r="C29" s="69" t="s">
        <v>58</v>
      </c>
      <c r="D29" s="58">
        <v>1995</v>
      </c>
      <c r="E29" s="66">
        <v>1</v>
      </c>
      <c r="F29" s="106" t="s">
        <v>51</v>
      </c>
      <c r="G29" s="107"/>
      <c r="H29" s="59">
        <v>0.05263078703703703</v>
      </c>
      <c r="I29" s="60">
        <f>H29-$H$20</f>
        <v>0.014696759259259257</v>
      </c>
      <c r="J29" s="61"/>
      <c r="K29" s="23"/>
      <c r="L29" s="42"/>
    </row>
    <row r="30" spans="1:12" ht="24.75" customHeight="1">
      <c r="A30" s="62">
        <v>11</v>
      </c>
      <c r="B30" s="58">
        <v>140</v>
      </c>
      <c r="C30" s="57" t="s">
        <v>59</v>
      </c>
      <c r="D30" s="58">
        <v>1980</v>
      </c>
      <c r="E30" s="56" t="s">
        <v>36</v>
      </c>
      <c r="F30" s="104" t="s">
        <v>60</v>
      </c>
      <c r="G30" s="105"/>
      <c r="H30" s="59">
        <v>0.055164351851851846</v>
      </c>
      <c r="I30" s="60">
        <f t="shared" si="0"/>
        <v>0.01723032407407407</v>
      </c>
      <c r="J30" s="61"/>
      <c r="K30" s="23"/>
      <c r="L30" s="42"/>
    </row>
    <row r="31" spans="1:11" ht="24.75" customHeight="1">
      <c r="A31" s="97" t="s">
        <v>40</v>
      </c>
      <c r="B31" s="97"/>
      <c r="C31" s="97"/>
      <c r="D31" s="97"/>
      <c r="E31" s="97"/>
      <c r="F31" s="97"/>
      <c r="G31" s="97"/>
      <c r="H31" s="97"/>
      <c r="I31" s="97"/>
      <c r="J31" s="97"/>
      <c r="K31" s="23"/>
    </row>
    <row r="32" spans="1:12" ht="24.75" customHeight="1">
      <c r="A32" s="62"/>
      <c r="B32" s="58">
        <v>343</v>
      </c>
      <c r="C32" s="57" t="s">
        <v>61</v>
      </c>
      <c r="D32" s="58">
        <v>1989</v>
      </c>
      <c r="E32" s="56" t="s">
        <v>32</v>
      </c>
      <c r="F32" s="104" t="s">
        <v>39</v>
      </c>
      <c r="G32" s="108"/>
      <c r="H32" s="108"/>
      <c r="I32" s="108"/>
      <c r="J32" s="109"/>
      <c r="K32" s="23"/>
      <c r="L32" s="42"/>
    </row>
    <row r="34" spans="1:11" ht="15">
      <c r="A34" s="98" t="s">
        <v>41</v>
      </c>
      <c r="B34" s="99"/>
      <c r="C34" s="99"/>
      <c r="D34" s="100"/>
      <c r="E34" s="99" t="s">
        <v>42</v>
      </c>
      <c r="F34" s="99"/>
      <c r="G34" s="99"/>
      <c r="H34" s="99"/>
      <c r="I34" s="99"/>
      <c r="J34" s="100"/>
      <c r="K34" s="63"/>
    </row>
    <row r="35" spans="1:10" ht="12.75">
      <c r="A35" s="85"/>
      <c r="B35" s="86"/>
      <c r="C35" s="86"/>
      <c r="D35" s="87"/>
      <c r="E35" s="86"/>
      <c r="F35" s="86"/>
      <c r="G35" s="86"/>
      <c r="H35" s="86"/>
      <c r="I35" s="86"/>
      <c r="J35" s="87"/>
    </row>
    <row r="36" spans="1:10" ht="12.75">
      <c r="A36" s="88"/>
      <c r="B36" s="89"/>
      <c r="C36" s="89"/>
      <c r="D36" s="90"/>
      <c r="E36" s="89"/>
      <c r="F36" s="89"/>
      <c r="G36" s="89"/>
      <c r="H36" s="89"/>
      <c r="I36" s="89"/>
      <c r="J36" s="90"/>
    </row>
    <row r="37" spans="1:10" ht="12.75">
      <c r="A37" s="91"/>
      <c r="B37" s="92"/>
      <c r="C37" s="92"/>
      <c r="D37" s="93"/>
      <c r="E37" s="92"/>
      <c r="F37" s="92"/>
      <c r="G37" s="92"/>
      <c r="H37" s="92"/>
      <c r="I37" s="92"/>
      <c r="J37" s="93"/>
    </row>
    <row r="38" spans="1:11" ht="15">
      <c r="A38" s="94" t="str">
        <f>F14</f>
        <v>Овчиников А.С. (ВС, г.Магнитогорск)</v>
      </c>
      <c r="B38" s="95"/>
      <c r="C38" s="95"/>
      <c r="D38" s="96"/>
      <c r="E38" s="95" t="s">
        <v>62</v>
      </c>
      <c r="F38" s="95"/>
      <c r="G38" s="95"/>
      <c r="H38" s="95"/>
      <c r="I38" s="95"/>
      <c r="J38" s="96"/>
      <c r="K38" s="23"/>
    </row>
  </sheetData>
  <sheetProtection/>
  <mergeCells count="27">
    <mergeCell ref="A38:D38"/>
    <mergeCell ref="E38:J38"/>
    <mergeCell ref="F30:G30"/>
    <mergeCell ref="A31:J31"/>
    <mergeCell ref="F32:J32"/>
    <mergeCell ref="A34:D34"/>
    <mergeCell ref="E34:J34"/>
    <mergeCell ref="A35:D37"/>
    <mergeCell ref="E35:J37"/>
    <mergeCell ref="F24:G24"/>
    <mergeCell ref="F25:G25"/>
    <mergeCell ref="F26:G26"/>
    <mergeCell ref="F27:G27"/>
    <mergeCell ref="F28:G28"/>
    <mergeCell ref="F29:G29"/>
    <mergeCell ref="A8:J8"/>
    <mergeCell ref="F19:G19"/>
    <mergeCell ref="F20:G20"/>
    <mergeCell ref="F21:G21"/>
    <mergeCell ref="F22:G22"/>
    <mergeCell ref="F23:G23"/>
    <mergeCell ref="A1:J1"/>
    <mergeCell ref="A2:J2"/>
    <mergeCell ref="A3:J3"/>
    <mergeCell ref="A4:J4"/>
    <mergeCell ref="A5:J5"/>
    <mergeCell ref="A7:J7"/>
  </mergeCells>
  <printOptions horizontalCentered="1"/>
  <pageMargins left="0.1968503937007874" right="0.1968503937007874" top="0.3937007874015748" bottom="1.8897637795275593" header="0.1968503937007874" footer="0.1968503937007874"/>
  <pageSetup fitToHeight="11" horizontalDpi="600" verticalDpi="600" orientation="portrait" paperSize="9" scale="83" r:id="rId2"/>
  <headerFooter scaleWithDoc="0">
    <oddHeader>&amp;L&amp;"Calibri,полужирный курсив"&amp;8&amp;UРЕЗУЛЬТАТЫ НА САЙТЕ WWW.REDFOX.RU&amp;C&amp;"Calibri,обычный"&amp;8&amp;A&amp;R&amp;"Calibri,полужирный курсив"&amp;8&amp;UФЕДЕРАЦИЯ АЛЬПИНИЗМА РОССИИ</oddHeader>
  </headerFooter>
  <colBreaks count="1" manualBreakCount="1">
    <brk id="11" max="87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Irach</cp:lastModifiedBy>
  <cp:lastPrinted>2016-05-06T14:05:54Z</cp:lastPrinted>
  <dcterms:created xsi:type="dcterms:W3CDTF">2016-05-06T10:17:57Z</dcterms:created>
  <dcterms:modified xsi:type="dcterms:W3CDTF">2016-05-10T13:09:00Z</dcterms:modified>
  <cp:category/>
  <cp:version/>
  <cp:contentType/>
  <cp:contentStatus/>
</cp:coreProperties>
</file>